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Client\C$\Users\moravcova.m\Desktop\Příprava 2026\hr.kraje - Koberovice\"/>
    </mc:Choice>
  </mc:AlternateContent>
  <bookViews>
    <workbookView xWindow="0" yWindow="0" windowWidth="0" windowHeight="0"/>
  </bookViews>
  <sheets>
    <sheet name="Rekapitulace" sheetId="4" r:id="rId1"/>
    <sheet name="SO 000" sheetId="2" r:id="rId2"/>
    <sheet name="SO 101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22"/>
  <c r="O23"/>
  <c r="I23"/>
  <c r="I13"/>
  <c r="O18"/>
  <c r="I18"/>
  <c r="O14"/>
  <c r="I14"/>
  <c r="I8"/>
  <c r="O9"/>
  <c r="I9"/>
  <c i="2" r="I3"/>
  <c r="I8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<sst xmlns="http://schemas.openxmlformats.org/spreadsheetml/2006/main">
  <si>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</si>
  <si>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</si>
  <si>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</si>
  <si>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2026 PE D1A - II/130 hr.kraje -Koberovice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</si>
  <si>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</si>
  <si>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</si>
  <si>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</si>
  <si>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</si>
  <si>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</si>
  <si>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</si>
  <si>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</si>
  <si>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</si>
  <si>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Všeobecné a ostatní podmínky</t>
  </si>
  <si>
    <t>SO 101</t>
  </si>
  <si>
    <t>Silnice II/130</t>
  </si>
  <si>
    <t>Soupis prací objektu</t>
  </si>
  <si>
    <t>S</t>
  </si>
  <si>
    <t>Stavba:</t>
  </si>
  <si>
    <t>2026 PE D1A</t>
  </si>
  <si>
    <t>II/130 hr.kraje -Koberovice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</si>
  <si>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</si>
  <si>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</si>
  <si>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</si>
  <si>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</si>
  <si>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</si>
  <si>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</si>
  <si>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</si>
  <si>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</si>
  <si>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</si>
  <si>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</si>
  <si>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</si>
  <si>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</si>
  <si>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</si>
  <si>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</si>
  <si>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</si>
  <si>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</si>
  <si>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</si>
  <si>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</si>
  <si>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</si>
  <si>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</si>
  <si>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</si>
  <si>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</si>
  <si>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TS</t>
  </si>
  <si>
    <t>zahrnuje veškeré náklady spojené s objednatelem požadovanými zkouškami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</si>
  <si>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</si>
  <si>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</si>
  <si>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</si>
  <si>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zahrnuje veškeré náklady spojené s objednatelem požadovanými zařízeními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</si>
  <si>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</si>
  <si>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</si>
  <si>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</si>
  <si>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02911.1</t>
  </si>
  <si>
    <t>OSTATNÍ POŽADAVKY - GEODETICKÉ ZAMĚŘENÍ - Pro realizaci stavby</t>
  </si>
  <si>
    <t>KM</t>
  </si>
  <si>
    <t>- zaměření jednotlivých vrstev_x000d_
- DTM</t>
  </si>
  <si>
    <t>02944</t>
  </si>
  <si>
    <t>OSTAT POŽADAVKY - DOKUMENTACE SKUTEČ PROVEDENÍ V DIGIT FORMĚ</t>
  </si>
  <si>
    <t>zahrnuje veškeré náklady spojené s objednatelem požadovanými pracemi</t>
  </si>
  <si>
    <t>02946.1</t>
  </si>
  <si>
    <t>OSTAT POŽADAVKY - PASPORTIZACE A FOTODOKUMENTACE stavby</t>
  </si>
  <si>
    <t>- stavby a přilehlých nemovitostí</t>
  </si>
  <si>
    <t>1</t>
  </si>
  <si>
    <t>Zemní práce</t>
  </si>
  <si>
    <t>12911</t>
  </si>
  <si>
    <t>ČIŠTĚNÍ VOZOVEK OD NÁNOSU</t>
  </si>
  <si>
    <t>M2</t>
  </si>
  <si>
    <t>VV</t>
  </si>
  <si>
    <t>2638*5,72 = 15089,360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</si>
  <si>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</si>
  <si>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5</t>
  </si>
  <si>
    <t>Komunikace</t>
  </si>
  <si>
    <t>572211</t>
  </si>
  <si>
    <t>SPOJOVACÍ POSTŘIK Z ASFALTU DO 0,5KG/M2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</si>
  <si>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</si>
  <si>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5732A</t>
  </si>
  <si>
    <t>MIKROKOBEREC DVOUVRSTVÝ FRAKCE KAMENIVA 0/8 + 0/8</t>
  </si>
  <si>
    <t>Položka zahrnuje:
- očištění povrchu podkladu, zakrytí poklopů, mříží a pod.
- dodání veškerého potřebného materiálu (kamenivo předepsané frakce, emulze, přísady, voda)
- pokládku dvou vrstev (tloušťka je dána frakcí použitého kameniva)
- zhutnění (pokud je předepsáno zadávací dokumentací)
Položka nezahrnuje odstranění vodorovného dopravního zančení a spojovací postřik</t>
  </si>
  <si>
    <t>9</t>
  </si>
  <si>
    <t>Ostatní konstrukce a práce</t>
  </si>
  <si>
    <t>93811</t>
  </si>
  <si>
    <t>OČIŠTĚNÍ ASFALTOVÝCH VOZOVEK UMYTÍM VODOU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</si>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</sst>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8" fillId="0" borderId="7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101'!I3</f>
        <v>0</v>
      </c>
      <c r="D11" s="9">
        <f>SUMIFS('SO 101'!O:O,'SO 101'!A:A,"P")</f>
        <v>0</v>
      </c>
      <c r="E11" s="9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11</v>
      </c>
      <c r="I3" s="23">
        <f>SUMIFS(I8:I26,A8:A26,"SD")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SUMIFS(I9:I26,A9:A26,"P")</f>
        <v>0</v>
      </c>
      <c r="J8" s="34"/>
    </row>
    <row r="9">
      <c r="A9" s="35" t="s">
        <v>36</v>
      </c>
      <c r="B9" s="35">
        <v>1</v>
      </c>
      <c r="C9" s="36" t="s">
        <v>37</v>
      </c>
      <c r="D9" s="35" t="s">
        <v>38</v>
      </c>
      <c r="E9" s="37" t="s">
        <v>39</v>
      </c>
      <c r="F9" s="38" t="s">
        <v>40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41</v>
      </c>
      <c r="B10" s="42"/>
      <c r="C10" s="43"/>
      <c r="D10" s="43"/>
      <c r="E10" s="44" t="s">
        <v>38</v>
      </c>
      <c r="F10" s="43"/>
      <c r="G10" s="43"/>
      <c r="H10" s="43"/>
      <c r="I10" s="43"/>
      <c r="J10" s="45"/>
    </row>
    <row r="11" ht="30">
      <c r="A11" s="35" t="s">
        <v>42</v>
      </c>
      <c r="B11" s="42"/>
      <c r="C11" s="43"/>
      <c r="D11" s="43"/>
      <c r="E11" s="37" t="s">
        <v>43</v>
      </c>
      <c r="F11" s="43"/>
      <c r="G11" s="43"/>
      <c r="H11" s="43"/>
      <c r="I11" s="43"/>
      <c r="J11" s="45"/>
    </row>
    <row r="12">
      <c r="A12" s="35" t="s">
        <v>36</v>
      </c>
      <c r="B12" s="35">
        <v>2</v>
      </c>
      <c r="C12" s="36" t="s">
        <v>44</v>
      </c>
      <c r="D12" s="35" t="s">
        <v>38</v>
      </c>
      <c r="E12" s="37" t="s">
        <v>45</v>
      </c>
      <c r="F12" s="38" t="s">
        <v>40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30">
      <c r="A13" s="35" t="s">
        <v>41</v>
      </c>
      <c r="B13" s="42"/>
      <c r="C13" s="43"/>
      <c r="D13" s="43"/>
      <c r="E13" s="37" t="s">
        <v>46</v>
      </c>
      <c r="F13" s="43"/>
      <c r="G13" s="43"/>
      <c r="H13" s="43"/>
      <c r="I13" s="43"/>
      <c r="J13" s="45"/>
    </row>
    <row r="14" ht="30">
      <c r="A14" s="35" t="s">
        <v>42</v>
      </c>
      <c r="B14" s="42"/>
      <c r="C14" s="43"/>
      <c r="D14" s="43"/>
      <c r="E14" s="37" t="s">
        <v>47</v>
      </c>
      <c r="F14" s="43"/>
      <c r="G14" s="43"/>
      <c r="H14" s="43"/>
      <c r="I14" s="43"/>
      <c r="J14" s="45"/>
    </row>
    <row r="15">
      <c r="A15" s="35" t="s">
        <v>36</v>
      </c>
      <c r="B15" s="35">
        <v>3</v>
      </c>
      <c r="C15" s="36" t="s">
        <v>48</v>
      </c>
      <c r="D15" s="35" t="s">
        <v>38</v>
      </c>
      <c r="E15" s="37" t="s">
        <v>49</v>
      </c>
      <c r="F15" s="38" t="s">
        <v>40</v>
      </c>
      <c r="G15" s="39">
        <v>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 ht="45">
      <c r="A16" s="35" t="s">
        <v>41</v>
      </c>
      <c r="B16" s="42"/>
      <c r="C16" s="43"/>
      <c r="D16" s="43"/>
      <c r="E16" s="37" t="s">
        <v>50</v>
      </c>
      <c r="F16" s="43"/>
      <c r="G16" s="43"/>
      <c r="H16" s="43"/>
      <c r="I16" s="43"/>
      <c r="J16" s="45"/>
    </row>
    <row r="17" ht="30">
      <c r="A17" s="35" t="s">
        <v>42</v>
      </c>
      <c r="B17" s="42"/>
      <c r="C17" s="43"/>
      <c r="D17" s="43"/>
      <c r="E17" s="37" t="s">
        <v>47</v>
      </c>
      <c r="F17" s="43"/>
      <c r="G17" s="43"/>
      <c r="H17" s="43"/>
      <c r="I17" s="43"/>
      <c r="J17" s="45"/>
    </row>
    <row r="18">
      <c r="A18" s="35" t="s">
        <v>36</v>
      </c>
      <c r="B18" s="35">
        <v>4</v>
      </c>
      <c r="C18" s="36" t="s">
        <v>51</v>
      </c>
      <c r="D18" s="35" t="s">
        <v>38</v>
      </c>
      <c r="E18" s="37" t="s">
        <v>52</v>
      </c>
      <c r="F18" s="38" t="s">
        <v>53</v>
      </c>
      <c r="G18" s="39">
        <v>2.8460000000000001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30">
      <c r="A19" s="35" t="s">
        <v>41</v>
      </c>
      <c r="B19" s="42"/>
      <c r="C19" s="43"/>
      <c r="D19" s="43"/>
      <c r="E19" s="37" t="s">
        <v>54</v>
      </c>
      <c r="F19" s="43"/>
      <c r="G19" s="43"/>
      <c r="H19" s="43"/>
      <c r="I19" s="43"/>
      <c r="J19" s="45"/>
    </row>
    <row r="20">
      <c r="A20" s="35" t="s">
        <v>42</v>
      </c>
      <c r="B20" s="42"/>
      <c r="C20" s="43"/>
      <c r="D20" s="43"/>
      <c r="E20" s="44"/>
      <c r="F20" s="43"/>
      <c r="G20" s="43"/>
      <c r="H20" s="43"/>
      <c r="I20" s="43"/>
      <c r="J20" s="45"/>
    </row>
    <row r="21">
      <c r="A21" s="35" t="s">
        <v>36</v>
      </c>
      <c r="B21" s="35">
        <v>5</v>
      </c>
      <c r="C21" s="36" t="s">
        <v>55</v>
      </c>
      <c r="D21" s="35" t="s">
        <v>38</v>
      </c>
      <c r="E21" s="37" t="s">
        <v>56</v>
      </c>
      <c r="F21" s="38" t="s">
        <v>40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41</v>
      </c>
      <c r="B22" s="42"/>
      <c r="C22" s="43"/>
      <c r="D22" s="43"/>
      <c r="E22" s="44" t="s">
        <v>38</v>
      </c>
      <c r="F22" s="43"/>
      <c r="G22" s="43"/>
      <c r="H22" s="43"/>
      <c r="I22" s="43"/>
      <c r="J22" s="45"/>
    </row>
    <row r="23" ht="30">
      <c r="A23" s="35" t="s">
        <v>42</v>
      </c>
      <c r="B23" s="42"/>
      <c r="C23" s="43"/>
      <c r="D23" s="43"/>
      <c r="E23" s="37" t="s">
        <v>57</v>
      </c>
      <c r="F23" s="43"/>
      <c r="G23" s="43"/>
      <c r="H23" s="43"/>
      <c r="I23" s="43"/>
      <c r="J23" s="45"/>
    </row>
    <row r="24">
      <c r="A24" s="35" t="s">
        <v>36</v>
      </c>
      <c r="B24" s="35">
        <v>6</v>
      </c>
      <c r="C24" s="36" t="s">
        <v>58</v>
      </c>
      <c r="D24" s="35" t="s">
        <v>38</v>
      </c>
      <c r="E24" s="37" t="s">
        <v>59</v>
      </c>
      <c r="F24" s="38" t="s">
        <v>53</v>
      </c>
      <c r="G24" s="39">
        <v>2.8460000000000001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41</v>
      </c>
      <c r="B25" s="42"/>
      <c r="C25" s="43"/>
      <c r="D25" s="43"/>
      <c r="E25" s="37" t="s">
        <v>60</v>
      </c>
      <c r="F25" s="43"/>
      <c r="G25" s="43"/>
      <c r="H25" s="43"/>
      <c r="I25" s="43"/>
      <c r="J25" s="45"/>
    </row>
    <row r="26">
      <c r="A26" s="35" t="s">
        <v>42</v>
      </c>
      <c r="B26" s="46"/>
      <c r="C26" s="47"/>
      <c r="D26" s="47"/>
      <c r="E26" s="48"/>
      <c r="F26" s="47"/>
      <c r="G26" s="47"/>
      <c r="H26" s="47"/>
      <c r="I26" s="47"/>
      <c r="J2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13</v>
      </c>
      <c r="I3" s="23">
        <f>SUMIFS(I8:I26,A8:A26,"SD")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61</v>
      </c>
      <c r="D8" s="32"/>
      <c r="E8" s="29" t="s">
        <v>62</v>
      </c>
      <c r="F8" s="32"/>
      <c r="G8" s="32"/>
      <c r="H8" s="32"/>
      <c r="I8" s="33">
        <f>SUMIFS(I9:I12,A9:A12,"P")</f>
        <v>0</v>
      </c>
      <c r="J8" s="34"/>
    </row>
    <row r="9">
      <c r="A9" s="35" t="s">
        <v>36</v>
      </c>
      <c r="B9" s="35">
        <v>1</v>
      </c>
      <c r="C9" s="36" t="s">
        <v>63</v>
      </c>
      <c r="D9" s="35" t="s">
        <v>38</v>
      </c>
      <c r="E9" s="37" t="s">
        <v>64</v>
      </c>
      <c r="F9" s="38" t="s">
        <v>65</v>
      </c>
      <c r="G9" s="39">
        <v>15089.360000000001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41</v>
      </c>
      <c r="B10" s="42"/>
      <c r="C10" s="43"/>
      <c r="D10" s="43"/>
      <c r="E10" s="44" t="s">
        <v>38</v>
      </c>
      <c r="F10" s="43"/>
      <c r="G10" s="43"/>
      <c r="H10" s="43"/>
      <c r="I10" s="43"/>
      <c r="J10" s="45"/>
    </row>
    <row r="11">
      <c r="A11" s="35" t="s">
        <v>66</v>
      </c>
      <c r="B11" s="42"/>
      <c r="C11" s="43"/>
      <c r="D11" s="43"/>
      <c r="E11" s="50" t="s">
        <v>67</v>
      </c>
      <c r="F11" s="43"/>
      <c r="G11" s="43"/>
      <c r="H11" s="43"/>
      <c r="I11" s="43"/>
      <c r="J11" s="45"/>
    </row>
    <row r="12" ht="90">
      <c r="A12" s="35" t="s">
        <v>42</v>
      </c>
      <c r="B12" s="42"/>
      <c r="C12" s="43"/>
      <c r="D12" s="43"/>
      <c r="E12" s="37" t="s">
        <v>68</v>
      </c>
      <c r="F12" s="43"/>
      <c r="G12" s="43"/>
      <c r="H12" s="43"/>
      <c r="I12" s="43"/>
      <c r="J12" s="45"/>
    </row>
    <row r="13">
      <c r="A13" s="29" t="s">
        <v>33</v>
      </c>
      <c r="B13" s="30"/>
      <c r="C13" s="31" t="s">
        <v>69</v>
      </c>
      <c r="D13" s="32"/>
      <c r="E13" s="29" t="s">
        <v>70</v>
      </c>
      <c r="F13" s="32"/>
      <c r="G13" s="32"/>
      <c r="H13" s="32"/>
      <c r="I13" s="33">
        <f>SUMIFS(I14:I21,A14:A21,"P")</f>
        <v>0</v>
      </c>
      <c r="J13" s="34"/>
    </row>
    <row r="14">
      <c r="A14" s="35" t="s">
        <v>36</v>
      </c>
      <c r="B14" s="35">
        <v>2</v>
      </c>
      <c r="C14" s="36" t="s">
        <v>71</v>
      </c>
      <c r="D14" s="35" t="s">
        <v>38</v>
      </c>
      <c r="E14" s="37" t="s">
        <v>72</v>
      </c>
      <c r="F14" s="38" t="s">
        <v>65</v>
      </c>
      <c r="G14" s="39">
        <v>15089.360000000001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41</v>
      </c>
      <c r="B15" s="42"/>
      <c r="C15" s="43"/>
      <c r="D15" s="43"/>
      <c r="E15" s="44" t="s">
        <v>38</v>
      </c>
      <c r="F15" s="43"/>
      <c r="G15" s="43"/>
      <c r="H15" s="43"/>
      <c r="I15" s="43"/>
      <c r="J15" s="45"/>
    </row>
    <row r="16">
      <c r="A16" s="35" t="s">
        <v>66</v>
      </c>
      <c r="B16" s="42"/>
      <c r="C16" s="43"/>
      <c r="D16" s="43"/>
      <c r="E16" s="50" t="s">
        <v>67</v>
      </c>
      <c r="F16" s="43"/>
      <c r="G16" s="43"/>
      <c r="H16" s="43"/>
      <c r="I16" s="43"/>
      <c r="J16" s="45"/>
    </row>
    <row r="17" ht="75">
      <c r="A17" s="35" t="s">
        <v>42</v>
      </c>
      <c r="B17" s="42"/>
      <c r="C17" s="43"/>
      <c r="D17" s="43"/>
      <c r="E17" s="37" t="s">
        <v>73</v>
      </c>
      <c r="F17" s="43"/>
      <c r="G17" s="43"/>
      <c r="H17" s="43"/>
      <c r="I17" s="43"/>
      <c r="J17" s="45"/>
    </row>
    <row r="18">
      <c r="A18" s="35" t="s">
        <v>36</v>
      </c>
      <c r="B18" s="35">
        <v>3</v>
      </c>
      <c r="C18" s="36" t="s">
        <v>74</v>
      </c>
      <c r="D18" s="35" t="s">
        <v>38</v>
      </c>
      <c r="E18" s="37" t="s">
        <v>75</v>
      </c>
      <c r="F18" s="38" t="s">
        <v>65</v>
      </c>
      <c r="G18" s="39">
        <v>15089.360000000001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41</v>
      </c>
      <c r="B19" s="42"/>
      <c r="C19" s="43"/>
      <c r="D19" s="43"/>
      <c r="E19" s="44" t="s">
        <v>38</v>
      </c>
      <c r="F19" s="43"/>
      <c r="G19" s="43"/>
      <c r="H19" s="43"/>
      <c r="I19" s="43"/>
      <c r="J19" s="45"/>
    </row>
    <row r="20">
      <c r="A20" s="35" t="s">
        <v>66</v>
      </c>
      <c r="B20" s="42"/>
      <c r="C20" s="43"/>
      <c r="D20" s="43"/>
      <c r="E20" s="50" t="s">
        <v>67</v>
      </c>
      <c r="F20" s="43"/>
      <c r="G20" s="43"/>
      <c r="H20" s="43"/>
      <c r="I20" s="43"/>
      <c r="J20" s="45"/>
    </row>
    <row r="21" ht="120">
      <c r="A21" s="35" t="s">
        <v>42</v>
      </c>
      <c r="B21" s="42"/>
      <c r="C21" s="43"/>
      <c r="D21" s="43"/>
      <c r="E21" s="37" t="s">
        <v>76</v>
      </c>
      <c r="F21" s="43"/>
      <c r="G21" s="43"/>
      <c r="H21" s="43"/>
      <c r="I21" s="43"/>
      <c r="J21" s="45"/>
    </row>
    <row r="22">
      <c r="A22" s="29" t="s">
        <v>33</v>
      </c>
      <c r="B22" s="30"/>
      <c r="C22" s="31" t="s">
        <v>77</v>
      </c>
      <c r="D22" s="32"/>
      <c r="E22" s="29" t="s">
        <v>78</v>
      </c>
      <c r="F22" s="32"/>
      <c r="G22" s="32"/>
      <c r="H22" s="32"/>
      <c r="I22" s="33">
        <f>SUMIFS(I23:I26,A23:A26,"P")</f>
        <v>0</v>
      </c>
      <c r="J22" s="34"/>
    </row>
    <row r="23">
      <c r="A23" s="35" t="s">
        <v>36</v>
      </c>
      <c r="B23" s="35">
        <v>6</v>
      </c>
      <c r="C23" s="36" t="s">
        <v>79</v>
      </c>
      <c r="D23" s="35" t="s">
        <v>38</v>
      </c>
      <c r="E23" s="37" t="s">
        <v>80</v>
      </c>
      <c r="F23" s="38" t="s">
        <v>65</v>
      </c>
      <c r="G23" s="39">
        <v>15089.360000000001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41</v>
      </c>
      <c r="B24" s="42"/>
      <c r="C24" s="43"/>
      <c r="D24" s="43"/>
      <c r="E24" s="44" t="s">
        <v>38</v>
      </c>
      <c r="F24" s="43"/>
      <c r="G24" s="43"/>
      <c r="H24" s="43"/>
      <c r="I24" s="43"/>
      <c r="J24" s="45"/>
    </row>
    <row r="25">
      <c r="A25" s="35" t="s">
        <v>66</v>
      </c>
      <c r="B25" s="42"/>
      <c r="C25" s="43"/>
      <c r="D25" s="43"/>
      <c r="E25" s="50" t="s">
        <v>67</v>
      </c>
      <c r="F25" s="43"/>
      <c r="G25" s="43"/>
      <c r="H25" s="43"/>
      <c r="I25" s="43"/>
      <c r="J25" s="45"/>
    </row>
    <row r="26" ht="30">
      <c r="A26" s="35" t="s">
        <v>42</v>
      </c>
      <c r="B26" s="46"/>
      <c r="C26" s="47"/>
      <c r="D26" s="47"/>
      <c r="E26" s="37" t="s">
        <v>81</v>
      </c>
      <c r="F26" s="47"/>
      <c r="G26" s="47"/>
      <c r="H26" s="47"/>
      <c r="I26" s="47"/>
      <c r="J2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Moravcová Michaela</dc:creator>
  <cp:lastModifiedBy>Moravcová Michaela</cp:lastModifiedBy>
  <dcterms:created xsi:type="dcterms:W3CDTF">2026-02-05T12:14:54Z</dcterms:created>
  <dcterms:modified xsi:type="dcterms:W3CDTF">2026-02-05T12:14:55Z</dcterms:modified>
</cp:coreProperties>
</file>